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Część nr 15" sheetId="1" r:id="rId1"/>
  </sheets>
  <definedNames>
    <definedName name="_xlnm.Print_Area" localSheetId="0">'Część nr 15'!$A$1:$M$10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/>
  <c r="I9" s="1"/>
  <c r="G8"/>
  <c r="I8" s="1"/>
  <c r="G7"/>
  <c r="I7" s="1"/>
  <c r="G6"/>
  <c r="G10" l="1"/>
  <c r="I6"/>
  <c r="I10" s="1"/>
</calcChain>
</file>

<file path=xl/sharedStrings.xml><?xml version="1.0" encoding="utf-8"?>
<sst xmlns="http://schemas.openxmlformats.org/spreadsheetml/2006/main" count="24" uniqueCount="21">
  <si>
    <t>FORMULARZ CENOWY</t>
  </si>
  <si>
    <t>Lp.</t>
  </si>
  <si>
    <t>Opis elementów składowych zamówienia</t>
  </si>
  <si>
    <t>Jm</t>
  </si>
  <si>
    <t>Zapotrzebowanie</t>
  </si>
  <si>
    <t xml:space="preserve"> Cena jednostkowa netto</t>
  </si>
  <si>
    <t>Wartość łączna netto</t>
  </si>
  <si>
    <t>Stawka podatku VAT (liczba całkowita)</t>
  </si>
  <si>
    <t>Wartość łączna brutto</t>
  </si>
  <si>
    <t>Numer katalogowy (jeżeli jest nadawany, jeżeli nie wpisać brak)</t>
  </si>
  <si>
    <t>Nazwa handlowa</t>
  </si>
  <si>
    <t>Nazwa producenta</t>
  </si>
  <si>
    <t>Kod EAN (jeżeli jest nadawany, jeżeli nie wpisać brak)</t>
  </si>
  <si>
    <t>Opatrunek zbudowany z macierzy gojącej z dodatkiem Srebra,  o szerokim spektrum działania antybakteryjnego w ranach głebokich i trudno dostępnych z niewielka ilością wysięku, z łatwą aplikacją, nie przywierający do rany, utrzymujący wilgotne środowisko. Rozmiar 10cm x12cm. Opakowania a`10 sztuk.</t>
  </si>
  <si>
    <t>op</t>
  </si>
  <si>
    <t>Opatrunek zbudowany z poliakrylowego włókna oczyszczającego ranę i macierzy gojącej zbudowanej z cząstek lipodowo-koloidowych. Przeznaczony do ran przewlekłych bez cech infekcji, z wysiękiem, w każdej fazie gojenia rany wskazany w leczeniu odleżyn, zespołu stopy cukrzycowej, owrzodzen konczyn dolnych. Rozmiar 10cm x12cm. Opakowania a'10 sztuk.</t>
  </si>
  <si>
    <t>10cmx10cm</t>
  </si>
  <si>
    <t>13cm x 13cm</t>
  </si>
  <si>
    <r>
      <rPr>
        <b/>
        <i/>
        <sz val="10"/>
        <rFont val="Times New Roman"/>
        <family val="1"/>
        <charset val="238"/>
      </rPr>
      <t>Razem</t>
    </r>
    <r>
      <rPr>
        <sz val="10"/>
        <rFont val="Times New Roman"/>
        <family val="1"/>
        <charset val="238"/>
      </rPr>
      <t xml:space="preserve"> - (liczba)</t>
    </r>
  </si>
  <si>
    <t>Opatrunek samoprzylepny piankowy (lipidowo-koloidowy) z wkładką poliuretanową, wodoodporny i oddychający. Opakowania a'10 sztuk.</t>
  </si>
  <si>
    <t>Załącznik nr 2</t>
  </si>
</sst>
</file>

<file path=xl/styles.xml><?xml version="1.0" encoding="utf-8"?>
<styleSheet xmlns="http://schemas.openxmlformats.org/spreadsheetml/2006/main">
  <numFmts count="4">
    <numFmt numFmtId="164" formatCode="[$-415]General"/>
    <numFmt numFmtId="165" formatCode="#,##0.00\ [$zł-415];[Red]\-#,##0.00\ [$zł-415]"/>
    <numFmt numFmtId="166" formatCode="[$-415]#,##0.00"/>
    <numFmt numFmtId="167" formatCode="#,##0.00\ &quot;zł&quot;"/>
  </numFmts>
  <fonts count="12">
    <font>
      <sz val="10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7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164" fontId="0" fillId="0" borderId="0"/>
    <xf numFmtId="164" fontId="1" fillId="0" borderId="0">
      <alignment horizontal="center" textRotation="90"/>
    </xf>
    <xf numFmtId="164" fontId="2" fillId="0" borderId="0"/>
    <xf numFmtId="165" fontId="2" fillId="0" borderId="0"/>
  </cellStyleXfs>
  <cellXfs count="34">
    <xf numFmtId="164" fontId="0" fillId="0" borderId="0" xfId="0"/>
    <xf numFmtId="164" fontId="0" fillId="0" borderId="0" xfId="0" applyAlignment="1">
      <alignment horizontal="center"/>
    </xf>
    <xf numFmtId="164" fontId="3" fillId="0" borderId="0" xfId="0" applyFont="1" applyBorder="1" applyAlignment="1">
      <alignment horizontal="left" vertical="center"/>
    </xf>
    <xf numFmtId="164" fontId="4" fillId="0" borderId="0" xfId="0" applyFont="1" applyBorder="1"/>
    <xf numFmtId="164" fontId="4" fillId="0" borderId="0" xfId="0" applyFont="1" applyBorder="1" applyAlignment="1">
      <alignment horizontal="left"/>
    </xf>
    <xf numFmtId="164" fontId="4" fillId="0" borderId="0" xfId="0" applyFont="1"/>
    <xf numFmtId="166" fontId="3" fillId="0" borderId="0" xfId="0" applyNumberFormat="1" applyFont="1" applyBorder="1" applyAlignment="1">
      <alignment vertical="center"/>
    </xf>
    <xf numFmtId="164" fontId="3" fillId="0" borderId="0" xfId="0" applyFont="1" applyBorder="1"/>
    <xf numFmtId="164" fontId="3" fillId="0" borderId="0" xfId="0" applyFont="1" applyBorder="1" applyAlignment="1">
      <alignment horizontal="left"/>
    </xf>
    <xf numFmtId="164" fontId="5" fillId="2" borderId="1" xfId="0" applyFont="1" applyFill="1" applyBorder="1" applyAlignment="1">
      <alignment horizontal="center" vertical="center" wrapText="1"/>
    </xf>
    <xf numFmtId="164" fontId="5" fillId="2" borderId="2" xfId="0" applyFont="1" applyFill="1" applyBorder="1" applyAlignment="1">
      <alignment horizontal="center" wrapText="1"/>
    </xf>
    <xf numFmtId="164" fontId="5" fillId="2" borderId="2" xfId="0" applyFont="1" applyFill="1" applyBorder="1" applyAlignment="1">
      <alignment horizontal="center" vertical="center" wrapText="1"/>
    </xf>
    <xf numFmtId="164" fontId="6" fillId="0" borderId="1" xfId="0" applyFont="1" applyBorder="1" applyAlignment="1">
      <alignment horizontal="center" vertical="center" wrapText="1"/>
    </xf>
    <xf numFmtId="164" fontId="7" fillId="0" borderId="1" xfId="0" applyFont="1" applyBorder="1" applyAlignment="1">
      <alignment horizontal="center" vertical="center" wrapText="1"/>
    </xf>
    <xf numFmtId="164" fontId="7" fillId="0" borderId="3" xfId="0" applyFont="1" applyBorder="1" applyAlignment="1">
      <alignment horizontal="center" vertical="center" wrapText="1"/>
    </xf>
    <xf numFmtId="164" fontId="6" fillId="0" borderId="1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  <xf numFmtId="164" fontId="6" fillId="0" borderId="4" xfId="0" applyFont="1" applyBorder="1" applyAlignment="1">
      <alignment horizontal="left" vertical="center" wrapText="1"/>
    </xf>
    <xf numFmtId="164" fontId="6" fillId="0" borderId="1" xfId="0" applyFont="1" applyBorder="1" applyAlignment="1">
      <alignment horizontal="center" vertical="center" wrapText="1"/>
    </xf>
    <xf numFmtId="164" fontId="6" fillId="0" borderId="1" xfId="0" applyFont="1" applyFill="1" applyBorder="1" applyAlignment="1">
      <alignment horizontal="center" vertical="center" wrapText="1"/>
    </xf>
    <xf numFmtId="164" fontId="7" fillId="0" borderId="1" xfId="0" applyFont="1" applyFill="1" applyBorder="1" applyAlignment="1">
      <alignment horizontal="center" vertical="center" wrapText="1"/>
    </xf>
    <xf numFmtId="164" fontId="7" fillId="0" borderId="3" xfId="0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right" vertical="center" wrapText="1"/>
    </xf>
    <xf numFmtId="167" fontId="6" fillId="0" borderId="3" xfId="0" applyNumberFormat="1" applyFont="1" applyBorder="1" applyAlignment="1">
      <alignment horizontal="right" vertical="center" wrapText="1"/>
    </xf>
    <xf numFmtId="167" fontId="10" fillId="0" borderId="1" xfId="0" applyNumberFormat="1" applyFont="1" applyBorder="1" applyAlignment="1">
      <alignment horizontal="right" vertical="center" wrapText="1"/>
    </xf>
    <xf numFmtId="167" fontId="6" fillId="0" borderId="1" xfId="0" applyNumberFormat="1" applyFont="1" applyBorder="1" applyAlignment="1">
      <alignment horizontal="right" vertical="center" wrapText="1"/>
    </xf>
    <xf numFmtId="164" fontId="6" fillId="0" borderId="1" xfId="0" applyFont="1" applyBorder="1" applyAlignment="1">
      <alignment horizontal="left" vertical="center" wrapText="1"/>
    </xf>
    <xf numFmtId="164" fontId="8" fillId="0" borderId="1" xfId="0" applyFont="1" applyBorder="1" applyAlignment="1">
      <alignment horizontal="left" vertical="center" wrapText="1"/>
    </xf>
    <xf numFmtId="164" fontId="6" fillId="0" borderId="5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4" fontId="3" fillId="0" borderId="0" xfId="0" applyFont="1" applyBorder="1" applyAlignment="1">
      <alignment horizontal="center" vertical="center"/>
    </xf>
    <xf numFmtId="164" fontId="5" fillId="2" borderId="1" xfId="0" applyFont="1" applyFill="1" applyBorder="1" applyAlignment="1">
      <alignment horizontal="center" vertical="center" wrapText="1"/>
    </xf>
    <xf numFmtId="164" fontId="5" fillId="2" borderId="1" xfId="0" applyFont="1" applyFill="1" applyBorder="1" applyAlignment="1">
      <alignment horizontal="center" wrapText="1"/>
    </xf>
    <xf numFmtId="164" fontId="11" fillId="0" borderId="0" xfId="0" applyFont="1" applyBorder="1" applyAlignment="1">
      <alignment horizontal="left" vertical="center"/>
    </xf>
  </cellXfs>
  <cellStyles count="4">
    <cellStyle name="Heading1" xfId="1"/>
    <cellStyle name="Normalny" xfId="0" builtinId="0"/>
    <cellStyle name="Result" xfId="2"/>
    <cellStyle name="Result2" xf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view="pageBreakPreview" zoomScale="106" zoomScaleNormal="100" zoomScalePageLayoutView="106" workbookViewId="0">
      <selection activeCell="P7" sqref="P7"/>
    </sheetView>
  </sheetViews>
  <sheetFormatPr defaultRowHeight="12.75"/>
  <cols>
    <col min="1" max="1" width="4.42578125" style="1" customWidth="1"/>
    <col min="2" max="2" width="24.42578125" customWidth="1"/>
    <col min="3" max="3" width="16" customWidth="1"/>
    <col min="4" max="4" width="5.42578125" customWidth="1"/>
    <col min="5" max="5" width="11.42578125" style="1" customWidth="1"/>
    <col min="6" max="6" width="9.7109375" style="1" customWidth="1"/>
    <col min="7" max="7" width="10.5703125" style="1" customWidth="1"/>
    <col min="8" max="8" width="10.140625" style="1" customWidth="1"/>
    <col min="9" max="9" width="11.140625" style="1" customWidth="1"/>
    <col min="10" max="10" width="11.5703125" style="1"/>
    <col min="11" max="11" width="11.7109375" customWidth="1"/>
    <col min="12" max="12" width="11.140625" customWidth="1"/>
    <col min="13" max="13" width="11.85546875" customWidth="1"/>
    <col min="14" max="1025" width="9.140625" customWidth="1"/>
  </cols>
  <sheetData>
    <row r="1" spans="1:13" ht="12.75" customHeight="1">
      <c r="A1" s="33" t="s">
        <v>20</v>
      </c>
      <c r="B1" s="33"/>
      <c r="C1" s="2"/>
      <c r="D1" s="3"/>
      <c r="E1" s="3"/>
      <c r="F1" s="3"/>
      <c r="G1" s="3"/>
      <c r="H1" s="4"/>
      <c r="I1" s="4"/>
      <c r="J1" s="3"/>
      <c r="K1" s="3"/>
      <c r="L1" s="5"/>
      <c r="M1" s="5"/>
    </row>
    <row r="2" spans="1:13" ht="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15">
      <c r="A3" s="6"/>
      <c r="B3" s="7"/>
      <c r="C3" s="7"/>
      <c r="D3" s="7"/>
      <c r="E3" s="7"/>
      <c r="F3" s="7"/>
      <c r="G3" s="7"/>
      <c r="H3" s="8"/>
      <c r="I3" s="8"/>
      <c r="J3" s="7"/>
      <c r="K3" s="7"/>
      <c r="L3" s="5"/>
      <c r="M3" s="5"/>
    </row>
    <row r="4" spans="1:13" ht="36" customHeight="1">
      <c r="A4" s="9" t="s">
        <v>1</v>
      </c>
      <c r="B4" s="31" t="s">
        <v>2</v>
      </c>
      <c r="C4" s="31"/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</row>
    <row r="5" spans="1:13">
      <c r="A5" s="10">
        <v>1</v>
      </c>
      <c r="B5" s="32">
        <v>2</v>
      </c>
      <c r="C5" s="32"/>
      <c r="D5" s="10">
        <v>3</v>
      </c>
      <c r="E5" s="10">
        <v>4</v>
      </c>
      <c r="F5" s="10">
        <v>6</v>
      </c>
      <c r="G5" s="10">
        <v>7</v>
      </c>
      <c r="H5" s="10">
        <v>9</v>
      </c>
      <c r="I5" s="10">
        <v>10</v>
      </c>
      <c r="J5" s="10">
        <v>12</v>
      </c>
      <c r="K5" s="10">
        <v>13</v>
      </c>
      <c r="L5" s="11">
        <v>14</v>
      </c>
      <c r="M5" s="9">
        <v>15</v>
      </c>
    </row>
    <row r="6" spans="1:13" ht="88.5" customHeight="1">
      <c r="A6" s="12">
        <v>1</v>
      </c>
      <c r="B6" s="26" t="s">
        <v>13</v>
      </c>
      <c r="C6" s="26"/>
      <c r="D6" s="13" t="s">
        <v>14</v>
      </c>
      <c r="E6" s="14">
        <v>18</v>
      </c>
      <c r="F6" s="22"/>
      <c r="G6" s="23">
        <f>ROUND(E6*F6,2)</f>
        <v>0</v>
      </c>
      <c r="H6" s="15"/>
      <c r="I6" s="25">
        <f>ROUND(G6*H6/100+G6,2)</f>
        <v>0</v>
      </c>
      <c r="J6" s="16"/>
      <c r="K6" s="19"/>
      <c r="L6" s="19"/>
      <c r="M6" s="12"/>
    </row>
    <row r="7" spans="1:13" ht="98.25" customHeight="1">
      <c r="A7" s="12">
        <v>2</v>
      </c>
      <c r="B7" s="26" t="s">
        <v>15</v>
      </c>
      <c r="C7" s="26"/>
      <c r="D7" s="13" t="s">
        <v>14</v>
      </c>
      <c r="E7" s="14">
        <v>15</v>
      </c>
      <c r="F7" s="22"/>
      <c r="G7" s="23">
        <f>ROUND(E7*F7,2)</f>
        <v>0</v>
      </c>
      <c r="H7" s="15"/>
      <c r="I7" s="25">
        <f>ROUND(G7*H7/100+G7,2)</f>
        <v>0</v>
      </c>
      <c r="J7" s="16"/>
      <c r="K7" s="19"/>
      <c r="L7" s="19"/>
      <c r="M7" s="12"/>
    </row>
    <row r="8" spans="1:13" ht="30" customHeight="1">
      <c r="A8" s="12">
        <v>3</v>
      </c>
      <c r="B8" s="26" t="s">
        <v>19</v>
      </c>
      <c r="C8" s="17" t="s">
        <v>16</v>
      </c>
      <c r="D8" s="20" t="s">
        <v>14</v>
      </c>
      <c r="E8" s="21">
        <v>15</v>
      </c>
      <c r="F8" s="22"/>
      <c r="G8" s="23">
        <f>ROUND(E8*F8,2)</f>
        <v>0</v>
      </c>
      <c r="H8" s="15"/>
      <c r="I8" s="25">
        <f>ROUND(G8*H8/100+G8,2)</f>
        <v>0</v>
      </c>
      <c r="J8" s="16"/>
      <c r="K8" s="19"/>
      <c r="L8" s="19"/>
      <c r="M8" s="12"/>
    </row>
    <row r="9" spans="1:13" ht="31.5" customHeight="1">
      <c r="A9" s="12">
        <v>4</v>
      </c>
      <c r="B9" s="26"/>
      <c r="C9" s="17" t="s">
        <v>17</v>
      </c>
      <c r="D9" s="20" t="s">
        <v>14</v>
      </c>
      <c r="E9" s="21">
        <v>14</v>
      </c>
      <c r="F9" s="22"/>
      <c r="G9" s="23">
        <f>ROUND(E9*F9,2)</f>
        <v>0</v>
      </c>
      <c r="H9" s="15"/>
      <c r="I9" s="25">
        <f>ROUND(G9*H9/100+G9,2)</f>
        <v>0</v>
      </c>
      <c r="J9" s="16"/>
      <c r="K9" s="19"/>
      <c r="L9" s="19"/>
      <c r="M9" s="12"/>
    </row>
    <row r="10" spans="1:13" ht="13.5" customHeight="1">
      <c r="A10" s="27" t="s">
        <v>18</v>
      </c>
      <c r="B10" s="27"/>
      <c r="C10" s="27"/>
      <c r="D10" s="28"/>
      <c r="E10" s="28"/>
      <c r="F10" s="28"/>
      <c r="G10" s="24">
        <f>SUM(G6:G9)</f>
        <v>0</v>
      </c>
      <c r="H10" s="18"/>
      <c r="I10" s="24">
        <f>SUM(I6:I9)</f>
        <v>0</v>
      </c>
      <c r="J10" s="29"/>
      <c r="K10" s="29"/>
      <c r="L10" s="29"/>
      <c r="M10" s="16"/>
    </row>
  </sheetData>
  <mergeCells count="10">
    <mergeCell ref="A1:B1"/>
    <mergeCell ref="A2:M2"/>
    <mergeCell ref="B4:C4"/>
    <mergeCell ref="B5:C5"/>
    <mergeCell ref="B6:C6"/>
    <mergeCell ref="B7:C7"/>
    <mergeCell ref="B8:B9"/>
    <mergeCell ref="A10:C10"/>
    <mergeCell ref="D10:F10"/>
    <mergeCell ref="J10:L10"/>
  </mergeCells>
  <pageMargins left="0.39374999999999999" right="0.39374999999999999" top="0.98402777777777795" bottom="0.98402777777777795" header="0.51180555555555496" footer="0.51180555555555496"/>
  <pageSetup paperSize="9" scale="8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Część nr 15</vt:lpstr>
      <vt:lpstr>'Część nr 15'!Obszar_wydruku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Goska</dc:creator>
  <cp:lastModifiedBy>Magda</cp:lastModifiedBy>
  <cp:revision>10</cp:revision>
  <cp:lastPrinted>2021-05-06T07:20:59Z</cp:lastPrinted>
  <dcterms:created xsi:type="dcterms:W3CDTF">2015-05-04T07:49:19Z</dcterms:created>
  <dcterms:modified xsi:type="dcterms:W3CDTF">2023-06-21T05:37:13Z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